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EC27FA83-789D-482D-958E-802F2A5AA4B9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<sst xmlns="http://schemas.openxmlformats.org/spreadsheetml/2006/main" count="128" uniqueCount="125">
  <si>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</si>
  <si>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</si>
  <si>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</si>
  <si>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</si>
  <si>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</si>
  <si>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</si>
  <si>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</si>
  <si>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</si>
  <si>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</si>
  <si>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</si>
  <si>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</si>
  <si>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</si>
  <si>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</si>
  <si>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</si>
  <si>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</si>
  <si>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</si>
  <si>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</si>
  <si>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</si>
  <si>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</si>
  <si>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</si>
  <si>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</si>
  <si>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</si>
  <si>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</si>
  <si>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</si>
  <si>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</si>
  <si>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</si>
  <si>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</si>
  <si>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</si>
  <si>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</si>
  <si>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</si>
  <si>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</si>
  <si>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</si>
  <si>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</si>
  <si>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</si>
  <si>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</si>
  <si>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</si>
  <si>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</si>
  <si>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</si>
  <si>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</si>
  <si>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</si>
  <si>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</si>
  <si>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</si>
  <si>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</si>
  <si>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</si>
  <si>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</si>
  <si>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</si>
  <si>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</si>
  <si>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</si>
  <si>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</si>
  <si>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</si>
  <si>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</si>
  <si>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</si>
  <si>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</si>
  <si>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</si>
  <si>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</si>
  <si>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</si>
  <si>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</si>
  <si>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</si>
  <si>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</si>
  <si>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</si>
  <si>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</si>
  <si>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</si>
  <si>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</si>
  <si>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</si>
  <si>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</si>
  <si>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</si>
  <si>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</si>
  <si>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</si>
  <si>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</si>
  <si>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</si>
  <si>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</si>
  <si>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</si>
  <si>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</si>
  <si>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</si>
  <si>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</si>
  <si>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</si>
  <si>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</si>
  <si>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</si>
  <si>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</si>
  <si>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</si>
  <si>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</si>
  <si>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</si>
  <si>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</si>
  <si>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</si>
  <si>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</si>
  <si>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</si>
  <si>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</si>
  <si>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</si>
  <si>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</si>
  <si>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</si>
  <si>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</si>
  <si>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</si>
  <si>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</si>
  <si>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</si>
  <si>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</si>
  <si>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</si>
  <si>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</si>
  <si>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</si>
  <si>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</si>
  <si>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</si>
  <si>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</si>
  <si>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</si>
  <si>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</si>
  <si>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</si>
  <si>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</si>
  <si>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</si>
  <si>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</si>
  <si>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</si>
  <si>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</si>
  <si>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</si>
  <si>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</si>
  <si>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</si>
  <si>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</si>
  <si>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</si>
  <si>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</si>
  <si>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</si>
  <si>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</si>
  <si>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</si>
  <si>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</si>
  <si>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</si>
  <si>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</si>
  <si>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PROMOTORA PARA EL DESARROLLO ECONÓMICO DE CHIHUAHUA</t>
  </si>
  <si>
    <t>Al 31 de marzo de 2024 y al 31 de diciembre de 2023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</si>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</sst>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4" sqref="B4:G4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122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123</v>
      </c>
      <c r="D6" s="30" t="s">
        <v>124</v>
      </c>
      <c r="E6" s="3" t="s">
        <v>3</v>
      </c>
      <c r="F6" s="30" t="s">
        <v>123</v>
      </c>
      <c r="G6" s="30" t="s">
        <v>124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215653161.26999998</v>
      </c>
      <c r="D9" s="19">
        <f>SUM(D10:D16)</f>
        <v>226298028.53</v>
      </c>
      <c r="E9" s="11" t="s">
        <v>9</v>
      </c>
      <c r="F9" s="19">
        <f>SUM(F10:F18)</f>
        <v>3331708.15</v>
      </c>
      <c r="G9" s="19">
        <f>SUM(G10:G18)</f>
        <v>6771553.9900000002</v>
      </c>
    </row>
    <row r="10" spans="2:8" x14ac:dyDescent="0.25">
      <c r="B10" s="12" t="s">
        <v>10</v>
      </c>
      <c r="C10" s="25">
        <v>20000</v>
      </c>
      <c r="D10" s="25">
        <v>20000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19425545.199999999</v>
      </c>
      <c r="D11" s="25">
        <v>16070448.58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196207616.06999999</v>
      </c>
      <c r="D13" s="25">
        <v>210207579.94999999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1703444.38</v>
      </c>
      <c r="G16" s="25">
        <v>1414578.35</v>
      </c>
    </row>
    <row r="17" spans="2:7" ht="24" x14ac:dyDescent="0.25">
      <c r="B17" s="10" t="s">
        <v>24</v>
      </c>
      <c r="C17" s="19">
        <f>SUM(C18:C24)</f>
        <v>11468124.059999999</v>
      </c>
      <c r="D17" s="19">
        <f>SUM(D18:D24)</f>
        <v>11090630.92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1628263.77</v>
      </c>
      <c r="G18" s="25">
        <v>5356975.6399999997</v>
      </c>
    </row>
    <row r="19" spans="2:7" x14ac:dyDescent="0.25">
      <c r="B19" s="12" t="s">
        <v>28</v>
      </c>
      <c r="C19" s="25">
        <v>9362443.4399999995</v>
      </c>
      <c r="D19" s="25">
        <v>8182520.4800000004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15645.11</v>
      </c>
      <c r="D20" s="25">
        <v>30869.39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2087975.51</v>
      </c>
      <c r="D21" s="25">
        <v>2852389.85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2060</v>
      </c>
      <c r="D22" s="25">
        <v>24851.200000000001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8440857.5399999991</v>
      </c>
      <c r="D25" s="19">
        <f>SUM(D26:D30)</f>
        <v>19727878.079999998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10685.05</v>
      </c>
      <c r="D26" s="25">
        <v>49885.05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24968.9</v>
      </c>
      <c r="G27" s="19">
        <f>SUM(G28:G30)</f>
        <v>15445.05</v>
      </c>
    </row>
    <row r="28" spans="2:7" ht="24" x14ac:dyDescent="0.25">
      <c r="B28" s="12" t="s">
        <v>46</v>
      </c>
      <c r="C28" s="25">
        <v>281749.40000000002</v>
      </c>
      <c r="D28" s="25">
        <v>382966.08</v>
      </c>
      <c r="E28" s="13" t="s">
        <v>47</v>
      </c>
      <c r="F28" s="25">
        <v>24968.9</v>
      </c>
      <c r="G28" s="25">
        <v>15445.05</v>
      </c>
    </row>
    <row r="29" spans="2:7" ht="25.35" customHeight="1" x14ac:dyDescent="0.25">
      <c r="B29" s="12" t="s">
        <v>48</v>
      </c>
      <c r="C29" s="25">
        <v>8148423.0899999999</v>
      </c>
      <c r="D29" s="25">
        <v>19295026.949999999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-150000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-150000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910381.5</v>
      </c>
      <c r="D41" s="19">
        <f>SUM(D42:D45)</f>
        <v>917695.3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910381.5</v>
      </c>
      <c r="D42" s="25">
        <v>917695.3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236322524.36999997</v>
      </c>
      <c r="D47" s="19">
        <f>SUM(D41,D38,D37,D31,D25,D17,D9)</f>
        <v>258034232.82999998</v>
      </c>
      <c r="E47" s="6" t="s">
        <v>83</v>
      </c>
      <c r="F47" s="19">
        <f>SUM(F42,F38,F31,F27,F26,F23,F19,F9)</f>
        <v>3356677.05</v>
      </c>
      <c r="G47" s="19">
        <f>SUM(G42,G38,G31,G27,G26,G23,G19,G9)</f>
        <v>6786999.04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1758830</v>
      </c>
      <c r="D50" s="25">
        <v>1758830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1113996629.98</v>
      </c>
      <c r="D52" s="25">
        <v>1087393758.97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25299621.66</v>
      </c>
      <c r="D53" s="25">
        <v>24320435.219999999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9269860.3499999996</v>
      </c>
      <c r="D54" s="25">
        <v>9269860.3499999996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-59990033.259999998</v>
      </c>
      <c r="D55" s="25">
        <v>-57404552.850000001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3356677.05</v>
      </c>
      <c r="G59" s="19">
        <f>SUM(G47,G57)</f>
        <v>6786999.04</v>
      </c>
    </row>
    <row r="60" spans="2:7" ht="24" x14ac:dyDescent="0.25">
      <c r="B60" s="4" t="s">
        <v>103</v>
      </c>
      <c r="C60" s="19">
        <f>SUM(C50:C58)</f>
        <v>1090334908.73</v>
      </c>
      <c r="D60" s="19">
        <f>SUM(D50:D58)</f>
        <v>1065338331.6899999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1326657433.0999999</v>
      </c>
      <c r="D62" s="19">
        <f>SUM(D47,D60)</f>
        <v>1323372564.52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278482908.89999998</v>
      </c>
      <c r="G63" s="19">
        <f>SUM(G64:G66)</f>
        <v>278482908.89999998</v>
      </c>
    </row>
    <row r="64" spans="2:7" x14ac:dyDescent="0.25">
      <c r="B64" s="14"/>
      <c r="C64" s="22"/>
      <c r="D64" s="22"/>
      <c r="E64" s="11" t="s">
        <v>107</v>
      </c>
      <c r="F64" s="25">
        <v>10952891.960000001</v>
      </c>
      <c r="G64" s="25">
        <v>10952891.960000001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267530016.94</v>
      </c>
      <c r="G66" s="25">
        <v>267530016.94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1024241620.6400001</v>
      </c>
      <c r="G68" s="19">
        <f>SUM(G69:G73)</f>
        <v>1017526430.0700001</v>
      </c>
    </row>
    <row r="69" spans="2:7" x14ac:dyDescent="0.25">
      <c r="B69" s="14"/>
      <c r="C69" s="22"/>
      <c r="D69" s="22"/>
      <c r="E69" s="11" t="s">
        <v>111</v>
      </c>
      <c r="F69" s="25">
        <v>6715190.5700000003</v>
      </c>
      <c r="G69" s="25">
        <v>78380260.709999993</v>
      </c>
    </row>
    <row r="70" spans="2:7" x14ac:dyDescent="0.25">
      <c r="B70" s="14"/>
      <c r="C70" s="22"/>
      <c r="D70" s="22"/>
      <c r="E70" s="11" t="s">
        <v>112</v>
      </c>
      <c r="F70" s="25">
        <v>1017526430.0700001</v>
      </c>
      <c r="G70" s="25">
        <v>939146169.36000001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20576226.51000002</v>
      </c>
      <c r="G75" s="19">
        <f>SUM(G76:G77)</f>
        <v>20576226.51000002</v>
      </c>
    </row>
    <row r="76" spans="2:7" x14ac:dyDescent="0.25">
      <c r="B76" s="14"/>
      <c r="C76" s="22"/>
      <c r="D76" s="22"/>
      <c r="E76" s="11" t="s">
        <v>117</v>
      </c>
      <c r="F76" s="25">
        <v>-167471499.56999999</v>
      </c>
      <c r="G76" s="25">
        <v>-167471499.56999999</v>
      </c>
    </row>
    <row r="77" spans="2:7" x14ac:dyDescent="0.25">
      <c r="B77" s="14"/>
      <c r="C77" s="22"/>
      <c r="D77" s="22"/>
      <c r="E77" s="11" t="s">
        <v>118</v>
      </c>
      <c r="F77" s="25">
        <v>188047726.08000001</v>
      </c>
      <c r="G77" s="25">
        <v>188047726.08000001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1323300756.05</v>
      </c>
      <c r="G79" s="19">
        <f>SUM(G63,G68,G75)</f>
        <v>1316585565.48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1326657433.0999999</v>
      </c>
      <c r="G81" s="19">
        <f>SUM(G59,G79)</f>
        <v>1323372564.52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2020-01-08T19:54:23Z</dcterms:created>
  <dcterms:modified xsi:type="dcterms:W3CDTF">2024-04-10T18:16:20Z</dcterms:modified>
</cp:coreProperties>
</file>